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rcosme\Documents\Para Mecanografía 2017\"/>
    </mc:Choice>
  </mc:AlternateContent>
  <bookViews>
    <workbookView xWindow="120" yWindow="120" windowWidth="15480" windowHeight="8415"/>
  </bookViews>
  <sheets>
    <sheet name="Cuadro 19" sheetId="16" r:id="rId1"/>
  </sheets>
  <externalReferences>
    <externalReference r:id="rId2"/>
    <externalReference r:id="rId3"/>
  </externalReferences>
  <definedNames>
    <definedName name="_xlnm.Print_Area" localSheetId="0">'Cuadro 19'!$A$1:$L$48</definedName>
    <definedName name="_xlnm.Database" localSheetId="0">#REF!</definedName>
    <definedName name="_xlnm.Database">#REF!</definedName>
    <definedName name="GRAF1">'[1]PC221-01'!$A$1</definedName>
    <definedName name="GRAFICO">[1]estimacion!$C$33</definedName>
    <definedName name="npg" localSheetId="0">#REF!</definedName>
    <definedName name="npg">#REF!</definedName>
    <definedName name="npg_num" localSheetId="0">#REF!</definedName>
    <definedName name="npg_num">#REF!</definedName>
    <definedName name="pancif2001">'[2]PC221-01'!$A$1</definedName>
  </definedNames>
  <calcPr calcId="152511"/>
</workbook>
</file>

<file path=xl/calcChain.xml><?xml version="1.0" encoding="utf-8"?>
<calcChain xmlns="http://schemas.openxmlformats.org/spreadsheetml/2006/main">
  <c r="B44" i="16" l="1"/>
  <c r="B43" i="16"/>
  <c r="B42" i="16"/>
  <c r="B41" i="16"/>
  <c r="B40" i="16"/>
  <c r="B39" i="16"/>
  <c r="B38" i="16"/>
  <c r="B37" i="16"/>
  <c r="B36" i="16"/>
  <c r="L34" i="16"/>
  <c r="J34" i="16"/>
  <c r="I34" i="16"/>
  <c r="H34" i="16"/>
  <c r="G34" i="16"/>
  <c r="F34" i="16"/>
  <c r="E34" i="16"/>
  <c r="D34" i="16"/>
  <c r="C34" i="16"/>
  <c r="B32" i="16"/>
  <c r="B31" i="16"/>
  <c r="B30" i="16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L8" i="16"/>
  <c r="K8" i="16"/>
  <c r="J8" i="16"/>
  <c r="I8" i="16"/>
  <c r="H8" i="16"/>
  <c r="G8" i="16"/>
  <c r="F8" i="16"/>
  <c r="E8" i="16"/>
  <c r="D8" i="16"/>
  <c r="C8" i="16"/>
  <c r="B34" i="16" l="1"/>
  <c r="B8" i="16"/>
</calcChain>
</file>

<file path=xl/connections.xml><?xml version="1.0" encoding="utf-8"?>
<connections xmlns="http://schemas.openxmlformats.org/spreadsheetml/2006/main">
  <connection id="1" sourceFile="T:\Nacimientos_y_fetales\2017\Base de datos 2017\BASE DE DATOS - BOLETIN 2017.accdb" keepAlive="1" name="BASE DE DATOS - BOLETIN 2017" type="5" refreshedVersion="4">
    <dbPr connection="Provider=Microsoft.ACE.OLEDB.12.0;User ID=Admin;Data Source=T:\Nacimientos_y_fetales\2017\Base de datos 2017\BASE DE DATOS - BOLETIN 2017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FETALES 2017" commandType="3"/>
  </connection>
  <connection id="2" sourceFile="Z:\Nacimientos_y_fetales\2017\Base de datos 2017\BASE DE DATOS - BOLETIN 2017.accdb" keepAlive="1" name="BASE DE DATOS - BOLETIN 20171" type="5" refreshedVersion="0" new="1" background="1">
    <dbPr connection="Provider=Microsoft.ACE.OLEDB.12.0;Password=&quot;&quot;;User ID=Admin;Data Source=Z:\Nacimientos_y_fetales\2017\Base de datos 2017\BASE DE DATOS - BOLETIN 2017.accdb;Mode=Read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FETALES 2017" commandType="3"/>
  </connection>
  <connection id="3" sourceFile="\\Dec-app-04\Vitales\Nacimientos y fetales\2013\DBO_BASE DE DATOS DE NAC Y FET 2013.mdb" keepAlive="1" name="DBO_BASE DE DATOS DE NAC Y FET 2013" type="5" refreshedVersion="3">
    <dbPr connection="Provider=Microsoft.ACE.OLEDB.12.0;User ID=Admin;Data Source=\\Dec-app-04\Vitales\Nacimientos y fetales\2013\DBO_BASE DE DATOS DE NAC Y FET 2013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dbo_VFETALES" commandType="3"/>
  </connection>
</connections>
</file>

<file path=xl/sharedStrings.xml><?xml version="1.0" encoding="utf-8"?>
<sst xmlns="http://schemas.openxmlformats.org/spreadsheetml/2006/main" count="153" uniqueCount="53">
  <si>
    <t>Total</t>
  </si>
  <si>
    <t xml:space="preserve"> </t>
  </si>
  <si>
    <t>Distrito y corregimiento                                                      de residencia</t>
  </si>
  <si>
    <t xml:space="preserve">Menos de 15            </t>
  </si>
  <si>
    <t>15 a                  19</t>
  </si>
  <si>
    <t>20 a                 24</t>
  </si>
  <si>
    <t>25 a            29</t>
  </si>
  <si>
    <t>30 a             34</t>
  </si>
  <si>
    <t>35 a                39</t>
  </si>
  <si>
    <t>40 a             44</t>
  </si>
  <si>
    <t>45 a               49</t>
  </si>
  <si>
    <t>No               especi-                   ficada</t>
  </si>
  <si>
    <t>Defunciones fetales</t>
  </si>
  <si>
    <t>Edad de la mujer</t>
  </si>
  <si>
    <t>Distrito de Panamá.......................................</t>
  </si>
  <si>
    <t>Distrito de San Miguelito.............................................................</t>
  </si>
  <si>
    <t>-</t>
  </si>
  <si>
    <t xml:space="preserve"> -  Cantidad nula o cero.</t>
  </si>
  <si>
    <t>DE LA MUJER, SEGÚN CORREGIMIENTO DE RESIDENCIA:  AÑO 2017</t>
  </si>
  <si>
    <t>50 y               más</t>
  </si>
  <si>
    <t xml:space="preserve">     San Felipe.................................................</t>
  </si>
  <si>
    <t xml:space="preserve">     El Chorrillo..............................................</t>
  </si>
  <si>
    <t xml:space="preserve">     Santa Ana.............................................</t>
  </si>
  <si>
    <t xml:space="preserve">     La Exposición o Calidonia........................................</t>
  </si>
  <si>
    <t xml:space="preserve">     Curundú...............................................</t>
  </si>
  <si>
    <t xml:space="preserve">     Betania....................................................</t>
  </si>
  <si>
    <t xml:space="preserve">     Bella Vista.............................................................</t>
  </si>
  <si>
    <t xml:space="preserve">     Pueblo Nuevo.............................................................</t>
  </si>
  <si>
    <t xml:space="preserve">     San Francisco.............................................................</t>
  </si>
  <si>
    <t xml:space="preserve">     Parque Lefevre.............................................................</t>
  </si>
  <si>
    <t xml:space="preserve">     Río Abajo.............................................................</t>
  </si>
  <si>
    <t xml:space="preserve">     Juan Díaz.............................................................</t>
  </si>
  <si>
    <t xml:space="preserve">     Pedregal.............................................................</t>
  </si>
  <si>
    <t xml:space="preserve">     Ancón.............................................................</t>
  </si>
  <si>
    <t xml:space="preserve">     Chilibre.............................................................</t>
  </si>
  <si>
    <t xml:space="preserve">     Las Cumbres.............................................................</t>
  </si>
  <si>
    <t xml:space="preserve">     Pacora.............................................................</t>
  </si>
  <si>
    <t xml:space="preserve">     San Martín.............................................................</t>
  </si>
  <si>
    <t xml:space="preserve">     Tocumen.............................................................</t>
  </si>
  <si>
    <t xml:space="preserve">     Las Mañanitas.............................................................</t>
  </si>
  <si>
    <t xml:space="preserve">     24 de Diciembre.............................................................</t>
  </si>
  <si>
    <t xml:space="preserve">     Alcalde Díaz.............................................................</t>
  </si>
  <si>
    <t xml:space="preserve">     Ernesto Córdoba Campos.............................................................</t>
  </si>
  <si>
    <t xml:space="preserve">     Amelia Denis de Icaza.............................................................</t>
  </si>
  <si>
    <t xml:space="preserve">     Belisario Porras.............................................................</t>
  </si>
  <si>
    <t xml:space="preserve">     José Domingo Espinar.............................................................</t>
  </si>
  <si>
    <t xml:space="preserve">     Mateo Iturralde.............................................................</t>
  </si>
  <si>
    <t xml:space="preserve">     Victoriano Lorenzo.............................................................</t>
  </si>
  <si>
    <t xml:space="preserve">     Arnulfo Arias.............................................................</t>
  </si>
  <si>
    <t xml:space="preserve">     Belisario Frías.............................................................</t>
  </si>
  <si>
    <t xml:space="preserve">     Omar Torrijos.............................................................</t>
  </si>
  <si>
    <t xml:space="preserve">     Rufina Alfaro.............................................................</t>
  </si>
  <si>
    <t>Cuadro 19.  DEFUNCIONES FETALES EN LOS DISTRITOS DE PANAMÁ Y SAN MIGUELITO, POR 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</si>
</sst>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[$€]\ * #,##0.00_-;\-[$€]\ * #,##0.00_-;_-[$€]\ * &quot;-&quot;??_-;_-@_-"/>
    <numFmt numFmtId="165" formatCode="#,##0;&quot;-&quot;;&quot;-&quot;"/>
  </numFmts>
  <fonts count="21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EFF3FF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3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Border="1"/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4" xfId="0" applyBorder="1" applyAlignment="1">
      <alignment vertical="center"/>
    </xf>
    <xf numFmtId="165" fontId="0" fillId="0" borderId="17" xfId="0" applyNumberFormat="1" applyBorder="1" applyAlignment="1">
      <alignment vertical="center"/>
    </xf>
    <xf numFmtId="165" fontId="0" fillId="0" borderId="18" xfId="0" applyNumberFormat="1" applyBorder="1" applyAlignment="1">
      <alignment vertical="center"/>
    </xf>
    <xf numFmtId="165" fontId="20" fillId="0" borderId="15" xfId="0" applyNumberFormat="1" applyFont="1" applyBorder="1" applyAlignment="1">
      <alignment vertical="center"/>
    </xf>
    <xf numFmtId="165" fontId="20" fillId="0" borderId="16" xfId="0" applyNumberFormat="1" applyFont="1" applyBorder="1" applyAlignment="1">
      <alignment vertical="center"/>
    </xf>
    <xf numFmtId="165" fontId="13" fillId="0" borderId="15" xfId="0" applyNumberFormat="1" applyFont="1" applyBorder="1" applyAlignment="1">
      <alignment horizontal="right" vertical="center"/>
    </xf>
    <xf numFmtId="165" fontId="13" fillId="0" borderId="16" xfId="0" applyNumberFormat="1" applyFont="1" applyBorder="1" applyAlignment="1">
      <alignment horizontal="right" vertical="center"/>
    </xf>
    <xf numFmtId="165" fontId="13" fillId="0" borderId="15" xfId="0" applyNumberFormat="1" applyFont="1" applyBorder="1" applyAlignment="1">
      <alignment vertical="center"/>
    </xf>
    <xf numFmtId="0" fontId="13" fillId="0" borderId="0" xfId="0" applyFont="1"/>
    <xf numFmtId="0" fontId="13" fillId="0" borderId="13" xfId="0" applyFont="1" applyBorder="1" applyAlignment="1">
      <alignment vertical="center"/>
    </xf>
    <xf numFmtId="0" fontId="13" fillId="0" borderId="13" xfId="0" applyFont="1" applyFill="1" applyBorder="1" applyAlignment="1">
      <alignment vertical="center"/>
    </xf>
    <xf numFmtId="165" fontId="20" fillId="0" borderId="16" xfId="0" applyNumberFormat="1" applyFont="1" applyBorder="1" applyAlignment="1">
      <alignment horizontal="right" vertical="center"/>
    </xf>
    <xf numFmtId="0" fontId="20" fillId="0" borderId="13" xfId="0" applyFont="1" applyBorder="1" applyAlignment="1">
      <alignment vertical="center"/>
    </xf>
    <xf numFmtId="0" fontId="20" fillId="24" borderId="19" xfId="0" applyFont="1" applyFill="1" applyBorder="1" applyAlignment="1">
      <alignment horizontal="center" vertical="center" wrapText="1"/>
    </xf>
    <xf numFmtId="0" fontId="20" fillId="24" borderId="20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0" fillId="24" borderId="21" xfId="0" applyFont="1" applyFill="1" applyBorder="1" applyAlignment="1">
      <alignment horizontal="center" vertical="center" wrapText="1"/>
    </xf>
    <xf numFmtId="0" fontId="20" fillId="24" borderId="19" xfId="0" applyFont="1" applyFill="1" applyBorder="1" applyAlignment="1">
      <alignment horizontal="center" vertical="center" wrapText="1"/>
    </xf>
    <xf numFmtId="0" fontId="20" fillId="24" borderId="20" xfId="0" applyFont="1" applyFill="1" applyBorder="1" applyAlignment="1">
      <alignment horizontal="center" vertical="center" wrapText="1"/>
    </xf>
  </cellXfs>
  <cellStyles count="4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uro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Neutral" xfId="37" builtinId="28" customBuiltin="1"/>
    <cellStyle name="Normal" xfId="0" builtinId="0"/>
    <cellStyle name="Normal 2" xfId="38"/>
    <cellStyle name="Note" xfId="39"/>
    <cellStyle name="Output" xfId="40"/>
    <cellStyle name="Title" xfId="41"/>
    <cellStyle name="Total" xfId="42" builtinId="25" customBuiltin="1"/>
    <cellStyle name="Warning Text" xfId="43"/>
  </cellStyles>
  <dxfs count="0"/>
  <tableStyles count="0" defaultTableStyle="TableStyleMedium9" defaultPivotStyle="PivotStyleLight16"/>
  <colors>
    <mruColors>
      <color rgb="FFEFF3FF"/>
      <color rgb="FFEBF7FF"/>
      <color rgb="FFE5F5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ACI\1999\Solicitudes\Pm&#225;%20en%20cifras%201999-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_vitales03\c\Panam&#225;%20en%20Cifras\Pancif_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"/>
      <sheetName val="Hoja11"/>
    </sheetNames>
    <sheetDataSet>
      <sheetData sheetId="0">
        <row r="33">
          <cell r="C33" t="str">
            <v>Estaba fuera de la primera base.</v>
          </cell>
        </row>
      </sheetData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icos"/>
      <sheetName val="Datos_Graf"/>
      <sheetName val="Hoja11"/>
    </sheetNames>
    <sheetDataSet>
      <sheetData sheetId="0"/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abSelected="1" zoomScaleNormal="100" workbookViewId="0">
      <selection activeCell="O8" sqref="O8"/>
    </sheetView>
  </sheetViews>
  <sheetFormatPr baseColWidth="10" defaultRowHeight="12.75" x14ac:dyDescent="0.2"/>
  <cols>
    <col min="1" max="1" width="31.140625" customWidth="1"/>
    <col min="2" max="2" width="7.7109375" customWidth="1"/>
    <col min="3" max="12" width="7.28515625" customWidth="1"/>
  </cols>
  <sheetData>
    <row r="1" spans="1:12" ht="15" customHeight="1" x14ac:dyDescent="0.2">
      <c r="A1" s="21" t="s">
        <v>52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" customHeight="1" x14ac:dyDescent="0.2">
      <c r="A2" s="21" t="s">
        <v>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4" spans="1:12" s="1" customFormat="1" ht="20.100000000000001" customHeight="1" x14ac:dyDescent="0.2">
      <c r="A4" s="22" t="s">
        <v>2</v>
      </c>
      <c r="B4" s="23" t="s">
        <v>12</v>
      </c>
      <c r="C4" s="23"/>
      <c r="D4" s="23"/>
      <c r="E4" s="23"/>
      <c r="F4" s="23"/>
      <c r="G4" s="23"/>
      <c r="H4" s="23"/>
      <c r="I4" s="23"/>
      <c r="J4" s="23"/>
      <c r="K4" s="24"/>
      <c r="L4" s="24"/>
    </row>
    <row r="5" spans="1:12" s="1" customFormat="1" ht="20.100000000000001" customHeight="1" x14ac:dyDescent="0.2">
      <c r="A5" s="22"/>
      <c r="B5" s="23" t="s">
        <v>0</v>
      </c>
      <c r="C5" s="23" t="s">
        <v>13</v>
      </c>
      <c r="D5" s="23"/>
      <c r="E5" s="23"/>
      <c r="F5" s="23"/>
      <c r="G5" s="23"/>
      <c r="H5" s="23"/>
      <c r="I5" s="23"/>
      <c r="J5" s="23"/>
      <c r="K5" s="24"/>
      <c r="L5" s="24"/>
    </row>
    <row r="6" spans="1:12" s="1" customFormat="1" ht="48" customHeight="1" x14ac:dyDescent="0.2">
      <c r="A6" s="22"/>
      <c r="B6" s="23"/>
      <c r="C6" s="19" t="s">
        <v>3</v>
      </c>
      <c r="D6" s="19" t="s">
        <v>4</v>
      </c>
      <c r="E6" s="19" t="s">
        <v>5</v>
      </c>
      <c r="F6" s="19" t="s">
        <v>6</v>
      </c>
      <c r="G6" s="19" t="s">
        <v>7</v>
      </c>
      <c r="H6" s="19" t="s">
        <v>8</v>
      </c>
      <c r="I6" s="19" t="s">
        <v>9</v>
      </c>
      <c r="J6" s="19" t="s">
        <v>10</v>
      </c>
      <c r="K6" s="20" t="s">
        <v>19</v>
      </c>
      <c r="L6" s="20" t="s">
        <v>11</v>
      </c>
    </row>
    <row r="7" spans="1:12" s="5" customFormat="1" ht="13.5" customHeight="1" x14ac:dyDescent="0.2">
      <c r="A7" s="2"/>
      <c r="B7" s="3"/>
      <c r="C7" s="3"/>
      <c r="D7" s="3"/>
      <c r="E7" s="3"/>
      <c r="F7" s="3"/>
      <c r="G7" s="3"/>
      <c r="H7" s="3"/>
      <c r="I7" s="3"/>
      <c r="J7" s="3"/>
      <c r="K7" s="4"/>
      <c r="L7" s="4"/>
    </row>
    <row r="8" spans="1:12" s="5" customFormat="1" ht="13.5" customHeight="1" x14ac:dyDescent="0.2">
      <c r="A8" s="18" t="s">
        <v>14</v>
      </c>
      <c r="B8" s="9">
        <f>SUM(B10:B32)</f>
        <v>2897</v>
      </c>
      <c r="C8" s="9">
        <f t="shared" ref="C8:L8" si="0">SUM(C10:C32)</f>
        <v>11</v>
      </c>
      <c r="D8" s="9">
        <f t="shared" si="0"/>
        <v>310</v>
      </c>
      <c r="E8" s="9">
        <f t="shared" si="0"/>
        <v>713</v>
      </c>
      <c r="F8" s="9">
        <f t="shared" si="0"/>
        <v>687</v>
      </c>
      <c r="G8" s="9">
        <f t="shared" si="0"/>
        <v>589</v>
      </c>
      <c r="H8" s="9">
        <f t="shared" si="0"/>
        <v>417</v>
      </c>
      <c r="I8" s="9">
        <f t="shared" si="0"/>
        <v>150</v>
      </c>
      <c r="J8" s="9">
        <f t="shared" si="0"/>
        <v>18</v>
      </c>
      <c r="K8" s="9">
        <f t="shared" si="0"/>
        <v>1</v>
      </c>
      <c r="L8" s="10">
        <f t="shared" si="0"/>
        <v>1</v>
      </c>
    </row>
    <row r="9" spans="1:12" s="5" customFormat="1" ht="13.5" customHeight="1" x14ac:dyDescent="0.2">
      <c r="A9" s="18"/>
      <c r="B9" s="9"/>
      <c r="C9" s="9"/>
      <c r="D9" s="9"/>
      <c r="E9" s="9"/>
      <c r="F9" s="9"/>
      <c r="G9" s="9"/>
      <c r="H9" s="9"/>
      <c r="I9" s="9"/>
      <c r="J9" s="9"/>
      <c r="K9" s="10"/>
      <c r="L9" s="10"/>
    </row>
    <row r="10" spans="1:12" s="5" customFormat="1" ht="13.5" customHeight="1" x14ac:dyDescent="0.2">
      <c r="A10" s="16" t="s">
        <v>20</v>
      </c>
      <c r="B10" s="13">
        <f t="shared" ref="B10:B32" si="1">SUM(C10:L10)</f>
        <v>13</v>
      </c>
      <c r="C10" s="11" t="s">
        <v>16</v>
      </c>
      <c r="D10" s="11">
        <v>2</v>
      </c>
      <c r="E10" s="13">
        <v>6</v>
      </c>
      <c r="F10" s="11" t="s">
        <v>16</v>
      </c>
      <c r="G10" s="11">
        <v>4</v>
      </c>
      <c r="H10" s="13">
        <v>1</v>
      </c>
      <c r="I10" s="11" t="s">
        <v>16</v>
      </c>
      <c r="J10" s="11" t="s">
        <v>16</v>
      </c>
      <c r="K10" s="12" t="s">
        <v>16</v>
      </c>
      <c r="L10" s="12" t="s">
        <v>16</v>
      </c>
    </row>
    <row r="11" spans="1:12" s="5" customFormat="1" ht="13.5" customHeight="1" x14ac:dyDescent="0.2">
      <c r="A11" s="15" t="s">
        <v>21</v>
      </c>
      <c r="B11" s="13">
        <f t="shared" si="1"/>
        <v>101</v>
      </c>
      <c r="C11" s="11">
        <v>1</v>
      </c>
      <c r="D11" s="13">
        <v>15</v>
      </c>
      <c r="E11" s="13">
        <v>30</v>
      </c>
      <c r="F11" s="13">
        <v>24</v>
      </c>
      <c r="G11" s="13">
        <v>19</v>
      </c>
      <c r="H11" s="13">
        <v>10</v>
      </c>
      <c r="I11" s="13">
        <v>2</v>
      </c>
      <c r="J11" s="11" t="s">
        <v>16</v>
      </c>
      <c r="K11" s="12" t="s">
        <v>16</v>
      </c>
      <c r="L11" s="12" t="s">
        <v>16</v>
      </c>
    </row>
    <row r="12" spans="1:12" s="5" customFormat="1" ht="13.5" customHeight="1" x14ac:dyDescent="0.2">
      <c r="A12" s="15" t="s">
        <v>22</v>
      </c>
      <c r="B12" s="13">
        <f t="shared" si="1"/>
        <v>92</v>
      </c>
      <c r="C12" s="11" t="s">
        <v>16</v>
      </c>
      <c r="D12" s="13">
        <v>9</v>
      </c>
      <c r="E12" s="13">
        <v>24</v>
      </c>
      <c r="F12" s="13">
        <v>26</v>
      </c>
      <c r="G12" s="13">
        <v>20</v>
      </c>
      <c r="H12" s="13">
        <v>7</v>
      </c>
      <c r="I12" s="13">
        <v>6</v>
      </c>
      <c r="J12" s="11" t="s">
        <v>16</v>
      </c>
      <c r="K12" s="12" t="s">
        <v>16</v>
      </c>
      <c r="L12" s="12" t="s">
        <v>16</v>
      </c>
    </row>
    <row r="13" spans="1:12" s="5" customFormat="1" ht="13.5" customHeight="1" x14ac:dyDescent="0.2">
      <c r="A13" s="15" t="s">
        <v>23</v>
      </c>
      <c r="B13" s="13">
        <f t="shared" si="1"/>
        <v>139</v>
      </c>
      <c r="C13" s="11" t="s">
        <v>16</v>
      </c>
      <c r="D13" s="13">
        <v>15</v>
      </c>
      <c r="E13" s="13">
        <v>37</v>
      </c>
      <c r="F13" s="13">
        <v>38</v>
      </c>
      <c r="G13" s="13">
        <v>21</v>
      </c>
      <c r="H13" s="13">
        <v>21</v>
      </c>
      <c r="I13" s="13">
        <v>6</v>
      </c>
      <c r="J13" s="11">
        <v>1</v>
      </c>
      <c r="K13" s="12" t="s">
        <v>16</v>
      </c>
      <c r="L13" s="12" t="s">
        <v>16</v>
      </c>
    </row>
    <row r="14" spans="1:12" s="5" customFormat="1" ht="13.5" customHeight="1" x14ac:dyDescent="0.2">
      <c r="A14" s="15" t="s">
        <v>24</v>
      </c>
      <c r="B14" s="13">
        <f t="shared" si="1"/>
        <v>93</v>
      </c>
      <c r="C14" s="13">
        <v>1</v>
      </c>
      <c r="D14" s="13">
        <v>10</v>
      </c>
      <c r="E14" s="13">
        <v>31</v>
      </c>
      <c r="F14" s="13">
        <v>15</v>
      </c>
      <c r="G14" s="13">
        <v>16</v>
      </c>
      <c r="H14" s="13">
        <v>14</v>
      </c>
      <c r="I14" s="13">
        <v>6</v>
      </c>
      <c r="J14" s="11" t="s">
        <v>16</v>
      </c>
      <c r="K14" s="12" t="s">
        <v>16</v>
      </c>
      <c r="L14" s="12" t="s">
        <v>16</v>
      </c>
    </row>
    <row r="15" spans="1:12" s="5" customFormat="1" ht="13.5" customHeight="1" x14ac:dyDescent="0.2">
      <c r="A15" s="15" t="s">
        <v>25</v>
      </c>
      <c r="B15" s="13">
        <f t="shared" si="1"/>
        <v>96</v>
      </c>
      <c r="C15" s="11" t="s">
        <v>16</v>
      </c>
      <c r="D15" s="13">
        <v>6</v>
      </c>
      <c r="E15" s="13">
        <v>24</v>
      </c>
      <c r="F15" s="13">
        <v>18</v>
      </c>
      <c r="G15" s="13">
        <v>23</v>
      </c>
      <c r="H15" s="13">
        <v>16</v>
      </c>
      <c r="I15" s="13">
        <v>5</v>
      </c>
      <c r="J15" s="11">
        <v>4</v>
      </c>
      <c r="K15" s="12" t="s">
        <v>16</v>
      </c>
      <c r="L15" s="12" t="s">
        <v>16</v>
      </c>
    </row>
    <row r="16" spans="1:12" s="5" customFormat="1" ht="13.5" customHeight="1" x14ac:dyDescent="0.2">
      <c r="A16" s="15" t="s">
        <v>26</v>
      </c>
      <c r="B16" s="13">
        <f t="shared" si="1"/>
        <v>85</v>
      </c>
      <c r="C16" s="11" t="s">
        <v>16</v>
      </c>
      <c r="D16" s="13">
        <v>3</v>
      </c>
      <c r="E16" s="13">
        <v>19</v>
      </c>
      <c r="F16" s="13">
        <v>22</v>
      </c>
      <c r="G16" s="13">
        <v>16</v>
      </c>
      <c r="H16" s="13">
        <v>21</v>
      </c>
      <c r="I16" s="13">
        <v>4</v>
      </c>
      <c r="J16" s="11" t="s">
        <v>16</v>
      </c>
      <c r="K16" s="12" t="s">
        <v>16</v>
      </c>
      <c r="L16" s="12" t="s">
        <v>16</v>
      </c>
    </row>
    <row r="17" spans="1:12" s="5" customFormat="1" ht="13.5" customHeight="1" x14ac:dyDescent="0.2">
      <c r="A17" s="15" t="s">
        <v>27</v>
      </c>
      <c r="B17" s="13">
        <f t="shared" si="1"/>
        <v>45</v>
      </c>
      <c r="C17" s="11" t="s">
        <v>16</v>
      </c>
      <c r="D17" s="13">
        <v>3</v>
      </c>
      <c r="E17" s="13">
        <v>18</v>
      </c>
      <c r="F17" s="13">
        <v>12</v>
      </c>
      <c r="G17" s="13">
        <v>6</v>
      </c>
      <c r="H17" s="13">
        <v>6</v>
      </c>
      <c r="I17" s="11" t="s">
        <v>16</v>
      </c>
      <c r="J17" s="11" t="s">
        <v>16</v>
      </c>
      <c r="K17" s="12" t="s">
        <v>16</v>
      </c>
      <c r="L17" s="12" t="s">
        <v>16</v>
      </c>
    </row>
    <row r="18" spans="1:12" s="5" customFormat="1" ht="13.5" customHeight="1" x14ac:dyDescent="0.2">
      <c r="A18" s="15" t="s">
        <v>28</v>
      </c>
      <c r="B18" s="13">
        <f t="shared" si="1"/>
        <v>78</v>
      </c>
      <c r="C18" s="11" t="s">
        <v>16</v>
      </c>
      <c r="D18" s="13">
        <v>5</v>
      </c>
      <c r="E18" s="13">
        <v>14</v>
      </c>
      <c r="F18" s="13">
        <v>20</v>
      </c>
      <c r="G18" s="13">
        <v>22</v>
      </c>
      <c r="H18" s="13">
        <v>10</v>
      </c>
      <c r="I18" s="13">
        <v>7</v>
      </c>
      <c r="J18" s="11" t="s">
        <v>16</v>
      </c>
      <c r="K18" s="12" t="s">
        <v>16</v>
      </c>
      <c r="L18" s="12" t="s">
        <v>16</v>
      </c>
    </row>
    <row r="19" spans="1:12" s="5" customFormat="1" ht="13.5" customHeight="1" x14ac:dyDescent="0.2">
      <c r="A19" s="15" t="s">
        <v>29</v>
      </c>
      <c r="B19" s="13">
        <f t="shared" si="1"/>
        <v>109</v>
      </c>
      <c r="C19" s="11" t="s">
        <v>16</v>
      </c>
      <c r="D19" s="13">
        <v>5</v>
      </c>
      <c r="E19" s="13">
        <v>19</v>
      </c>
      <c r="F19" s="13">
        <v>27</v>
      </c>
      <c r="G19" s="13">
        <v>26</v>
      </c>
      <c r="H19" s="13">
        <v>20</v>
      </c>
      <c r="I19" s="13">
        <v>10</v>
      </c>
      <c r="J19" s="11">
        <v>2</v>
      </c>
      <c r="K19" s="12" t="s">
        <v>16</v>
      </c>
      <c r="L19" s="12" t="s">
        <v>16</v>
      </c>
    </row>
    <row r="20" spans="1:12" s="5" customFormat="1" ht="13.5" customHeight="1" x14ac:dyDescent="0.2">
      <c r="A20" s="15" t="s">
        <v>30</v>
      </c>
      <c r="B20" s="13">
        <f t="shared" si="1"/>
        <v>92</v>
      </c>
      <c r="C20" s="11">
        <v>1</v>
      </c>
      <c r="D20" s="13">
        <v>9</v>
      </c>
      <c r="E20" s="13">
        <v>20</v>
      </c>
      <c r="F20" s="13">
        <v>18</v>
      </c>
      <c r="G20" s="13">
        <v>24</v>
      </c>
      <c r="H20" s="13">
        <v>11</v>
      </c>
      <c r="I20" s="13">
        <v>8</v>
      </c>
      <c r="J20" s="11">
        <v>1</v>
      </c>
      <c r="K20" s="12" t="s">
        <v>16</v>
      </c>
      <c r="L20" s="12" t="s">
        <v>16</v>
      </c>
    </row>
    <row r="21" spans="1:12" s="5" customFormat="1" ht="13.5" customHeight="1" x14ac:dyDescent="0.2">
      <c r="A21" s="15" t="s">
        <v>31</v>
      </c>
      <c r="B21" s="13">
        <f t="shared" si="1"/>
        <v>216</v>
      </c>
      <c r="C21" s="11" t="s">
        <v>16</v>
      </c>
      <c r="D21" s="13">
        <v>16</v>
      </c>
      <c r="E21" s="13">
        <v>43</v>
      </c>
      <c r="F21" s="13">
        <v>58</v>
      </c>
      <c r="G21" s="13">
        <v>47</v>
      </c>
      <c r="H21" s="13">
        <v>45</v>
      </c>
      <c r="I21" s="13">
        <v>7</v>
      </c>
      <c r="J21" s="11" t="s">
        <v>16</v>
      </c>
      <c r="K21" s="12" t="s">
        <v>16</v>
      </c>
      <c r="L21" s="12" t="s">
        <v>16</v>
      </c>
    </row>
    <row r="22" spans="1:12" s="5" customFormat="1" ht="13.5" customHeight="1" x14ac:dyDescent="0.2">
      <c r="A22" s="15" t="s">
        <v>32</v>
      </c>
      <c r="B22" s="13">
        <f t="shared" si="1"/>
        <v>183</v>
      </c>
      <c r="C22" s="13">
        <v>1</v>
      </c>
      <c r="D22" s="13">
        <v>15</v>
      </c>
      <c r="E22" s="13">
        <v>42</v>
      </c>
      <c r="F22" s="13">
        <v>53</v>
      </c>
      <c r="G22" s="13">
        <v>43</v>
      </c>
      <c r="H22" s="13">
        <v>14</v>
      </c>
      <c r="I22" s="13">
        <v>14</v>
      </c>
      <c r="J22" s="11">
        <v>1</v>
      </c>
      <c r="K22" s="12" t="s">
        <v>16</v>
      </c>
      <c r="L22" s="12" t="s">
        <v>16</v>
      </c>
    </row>
    <row r="23" spans="1:12" s="5" customFormat="1" ht="13.5" customHeight="1" x14ac:dyDescent="0.2">
      <c r="A23" s="15" t="s">
        <v>33</v>
      </c>
      <c r="B23" s="13">
        <f t="shared" si="1"/>
        <v>51</v>
      </c>
      <c r="C23" s="11" t="s">
        <v>16</v>
      </c>
      <c r="D23" s="13">
        <v>4</v>
      </c>
      <c r="E23" s="13">
        <v>16</v>
      </c>
      <c r="F23" s="13">
        <v>9</v>
      </c>
      <c r="G23" s="13">
        <v>13</v>
      </c>
      <c r="H23" s="13">
        <v>6</v>
      </c>
      <c r="I23" s="13">
        <v>3</v>
      </c>
      <c r="J23" s="11" t="s">
        <v>16</v>
      </c>
      <c r="K23" s="12" t="s">
        <v>16</v>
      </c>
      <c r="L23" s="12" t="s">
        <v>16</v>
      </c>
    </row>
    <row r="24" spans="1:12" s="5" customFormat="1" ht="13.5" customHeight="1" x14ac:dyDescent="0.2">
      <c r="A24" s="15" t="s">
        <v>34</v>
      </c>
      <c r="B24" s="13">
        <f t="shared" si="1"/>
        <v>215</v>
      </c>
      <c r="C24" s="11" t="s">
        <v>16</v>
      </c>
      <c r="D24" s="13">
        <v>32</v>
      </c>
      <c r="E24" s="13">
        <v>51</v>
      </c>
      <c r="F24" s="13">
        <v>40</v>
      </c>
      <c r="G24" s="13">
        <v>51</v>
      </c>
      <c r="H24" s="13">
        <v>27</v>
      </c>
      <c r="I24" s="13">
        <v>13</v>
      </c>
      <c r="J24" s="13">
        <v>1</v>
      </c>
      <c r="K24" s="12" t="s">
        <v>16</v>
      </c>
      <c r="L24" s="12" t="s">
        <v>16</v>
      </c>
    </row>
    <row r="25" spans="1:12" s="5" customFormat="1" ht="13.5" customHeight="1" x14ac:dyDescent="0.2">
      <c r="A25" s="15" t="s">
        <v>35</v>
      </c>
      <c r="B25" s="13">
        <f t="shared" si="1"/>
        <v>189</v>
      </c>
      <c r="C25" s="13">
        <v>2</v>
      </c>
      <c r="D25" s="13">
        <v>24</v>
      </c>
      <c r="E25" s="13">
        <v>46</v>
      </c>
      <c r="F25" s="13">
        <v>37</v>
      </c>
      <c r="G25" s="13">
        <v>31</v>
      </c>
      <c r="H25" s="13">
        <v>40</v>
      </c>
      <c r="I25" s="13">
        <v>8</v>
      </c>
      <c r="J25" s="11">
        <v>1</v>
      </c>
      <c r="K25" s="12" t="s">
        <v>16</v>
      </c>
      <c r="L25" s="12" t="s">
        <v>16</v>
      </c>
    </row>
    <row r="26" spans="1:12" s="5" customFormat="1" ht="13.5" customHeight="1" x14ac:dyDescent="0.2">
      <c r="A26" s="15" t="s">
        <v>36</v>
      </c>
      <c r="B26" s="13">
        <f t="shared" si="1"/>
        <v>182</v>
      </c>
      <c r="C26" s="13">
        <v>2</v>
      </c>
      <c r="D26" s="13">
        <v>14</v>
      </c>
      <c r="E26" s="13">
        <v>43</v>
      </c>
      <c r="F26" s="13">
        <v>54</v>
      </c>
      <c r="G26" s="13">
        <v>36</v>
      </c>
      <c r="H26" s="13">
        <v>26</v>
      </c>
      <c r="I26" s="13">
        <v>7</v>
      </c>
      <c r="J26" s="11" t="s">
        <v>16</v>
      </c>
      <c r="K26" s="12" t="s">
        <v>16</v>
      </c>
      <c r="L26" s="12" t="s">
        <v>16</v>
      </c>
    </row>
    <row r="27" spans="1:12" s="5" customFormat="1" ht="13.5" customHeight="1" x14ac:dyDescent="0.2">
      <c r="A27" s="15" t="s">
        <v>37</v>
      </c>
      <c r="B27" s="13">
        <f t="shared" si="1"/>
        <v>10</v>
      </c>
      <c r="C27" s="11" t="s">
        <v>16</v>
      </c>
      <c r="D27" s="11">
        <v>1</v>
      </c>
      <c r="E27" s="13">
        <v>1</v>
      </c>
      <c r="F27" s="13">
        <v>2</v>
      </c>
      <c r="G27" s="11">
        <v>1</v>
      </c>
      <c r="H27" s="11">
        <v>2</v>
      </c>
      <c r="I27" s="11">
        <v>3</v>
      </c>
      <c r="J27" s="11" t="s">
        <v>16</v>
      </c>
      <c r="K27" s="12" t="s">
        <v>16</v>
      </c>
      <c r="L27" s="12" t="s">
        <v>16</v>
      </c>
    </row>
    <row r="28" spans="1:12" s="5" customFormat="1" ht="13.5" customHeight="1" x14ac:dyDescent="0.2">
      <c r="A28" s="15" t="s">
        <v>38</v>
      </c>
      <c r="B28" s="13">
        <f t="shared" si="1"/>
        <v>305</v>
      </c>
      <c r="C28" s="11" t="s">
        <v>16</v>
      </c>
      <c r="D28" s="13">
        <v>41</v>
      </c>
      <c r="E28" s="13">
        <v>64</v>
      </c>
      <c r="F28" s="13">
        <v>75</v>
      </c>
      <c r="G28" s="13">
        <v>55</v>
      </c>
      <c r="H28" s="13">
        <v>53</v>
      </c>
      <c r="I28" s="13">
        <v>14</v>
      </c>
      <c r="J28" s="11">
        <v>2</v>
      </c>
      <c r="K28" s="12">
        <v>1</v>
      </c>
      <c r="L28" s="12" t="s">
        <v>16</v>
      </c>
    </row>
    <row r="29" spans="1:12" s="5" customFormat="1" ht="13.5" customHeight="1" x14ac:dyDescent="0.2">
      <c r="A29" s="15" t="s">
        <v>39</v>
      </c>
      <c r="B29" s="13">
        <f t="shared" si="1"/>
        <v>125</v>
      </c>
      <c r="C29" s="13">
        <v>1</v>
      </c>
      <c r="D29" s="13">
        <v>19</v>
      </c>
      <c r="E29" s="13">
        <v>36</v>
      </c>
      <c r="F29" s="13">
        <v>30</v>
      </c>
      <c r="G29" s="13">
        <v>20</v>
      </c>
      <c r="H29" s="13">
        <v>12</v>
      </c>
      <c r="I29" s="13">
        <v>5</v>
      </c>
      <c r="J29" s="13">
        <v>1</v>
      </c>
      <c r="K29" s="12" t="s">
        <v>16</v>
      </c>
      <c r="L29" s="12">
        <v>1</v>
      </c>
    </row>
    <row r="30" spans="1:12" s="5" customFormat="1" ht="13.5" customHeight="1" x14ac:dyDescent="0.2">
      <c r="A30" s="15" t="s">
        <v>40</v>
      </c>
      <c r="B30" s="13">
        <f t="shared" si="1"/>
        <v>222</v>
      </c>
      <c r="C30" s="11">
        <v>1</v>
      </c>
      <c r="D30" s="13">
        <v>28</v>
      </c>
      <c r="E30" s="13">
        <v>64</v>
      </c>
      <c r="F30" s="13">
        <v>51</v>
      </c>
      <c r="G30" s="13">
        <v>41</v>
      </c>
      <c r="H30" s="13">
        <v>26</v>
      </c>
      <c r="I30" s="13">
        <v>8</v>
      </c>
      <c r="J30" s="13">
        <v>3</v>
      </c>
      <c r="K30" s="12" t="s">
        <v>16</v>
      </c>
      <c r="L30" s="12" t="s">
        <v>16</v>
      </c>
    </row>
    <row r="31" spans="1:12" s="5" customFormat="1" ht="13.5" customHeight="1" x14ac:dyDescent="0.2">
      <c r="A31" s="15" t="s">
        <v>41</v>
      </c>
      <c r="B31" s="13">
        <f t="shared" si="1"/>
        <v>149</v>
      </c>
      <c r="C31" s="13">
        <v>1</v>
      </c>
      <c r="D31" s="13">
        <v>21</v>
      </c>
      <c r="E31" s="13">
        <v>39</v>
      </c>
      <c r="F31" s="13">
        <v>31</v>
      </c>
      <c r="G31" s="13">
        <v>35</v>
      </c>
      <c r="H31" s="13">
        <v>14</v>
      </c>
      <c r="I31" s="13">
        <v>8</v>
      </c>
      <c r="J31" s="11" t="s">
        <v>16</v>
      </c>
      <c r="K31" s="12" t="s">
        <v>16</v>
      </c>
      <c r="L31" s="12" t="s">
        <v>16</v>
      </c>
    </row>
    <row r="32" spans="1:12" s="5" customFormat="1" ht="13.5" customHeight="1" x14ac:dyDescent="0.2">
      <c r="A32" s="15" t="s">
        <v>42</v>
      </c>
      <c r="B32" s="13">
        <f t="shared" si="1"/>
        <v>107</v>
      </c>
      <c r="C32" s="11" t="s">
        <v>16</v>
      </c>
      <c r="D32" s="13">
        <v>13</v>
      </c>
      <c r="E32" s="13">
        <v>26</v>
      </c>
      <c r="F32" s="13">
        <v>27</v>
      </c>
      <c r="G32" s="13">
        <v>19</v>
      </c>
      <c r="H32" s="13">
        <v>15</v>
      </c>
      <c r="I32" s="13">
        <v>6</v>
      </c>
      <c r="J32" s="11">
        <v>1</v>
      </c>
      <c r="K32" s="12" t="s">
        <v>16</v>
      </c>
      <c r="L32" s="12" t="s">
        <v>16</v>
      </c>
    </row>
    <row r="33" spans="1:12" s="5" customFormat="1" ht="13.5" customHeight="1" x14ac:dyDescent="0.2">
      <c r="A33" s="15"/>
      <c r="B33" s="9"/>
      <c r="C33" s="11"/>
      <c r="D33" s="11"/>
      <c r="E33" s="11"/>
      <c r="F33" s="11"/>
      <c r="G33" s="11"/>
      <c r="H33" s="11"/>
      <c r="I33" s="11"/>
      <c r="J33" s="11"/>
      <c r="K33" s="12"/>
      <c r="L33" s="12"/>
    </row>
    <row r="34" spans="1:12" s="5" customFormat="1" ht="13.5" customHeight="1" x14ac:dyDescent="0.2">
      <c r="A34" s="18" t="s">
        <v>15</v>
      </c>
      <c r="B34" s="9">
        <f>SUM(C34:L34)</f>
        <v>1053</v>
      </c>
      <c r="C34" s="9">
        <f>SUM(C36:C44)</f>
        <v>3</v>
      </c>
      <c r="D34" s="9">
        <f t="shared" ref="D34:L34" si="2">SUM(D36:D44)</f>
        <v>127</v>
      </c>
      <c r="E34" s="9">
        <f t="shared" si="2"/>
        <v>290</v>
      </c>
      <c r="F34" s="9">
        <f t="shared" si="2"/>
        <v>256</v>
      </c>
      <c r="G34" s="9">
        <f t="shared" si="2"/>
        <v>180</v>
      </c>
      <c r="H34" s="9">
        <f t="shared" si="2"/>
        <v>141</v>
      </c>
      <c r="I34" s="9">
        <f t="shared" si="2"/>
        <v>48</v>
      </c>
      <c r="J34" s="9">
        <f t="shared" si="2"/>
        <v>7</v>
      </c>
      <c r="K34" s="17" t="s">
        <v>16</v>
      </c>
      <c r="L34" s="10">
        <f t="shared" si="2"/>
        <v>1</v>
      </c>
    </row>
    <row r="35" spans="1:12" s="5" customFormat="1" ht="13.5" customHeight="1" x14ac:dyDescent="0.2">
      <c r="A35" s="15"/>
      <c r="B35" s="9"/>
      <c r="C35" s="11"/>
      <c r="D35" s="11"/>
      <c r="E35" s="11"/>
      <c r="F35" s="11"/>
      <c r="G35" s="11"/>
      <c r="H35" s="11"/>
      <c r="I35" s="11"/>
      <c r="J35" s="11"/>
      <c r="K35" s="12"/>
      <c r="L35" s="12"/>
    </row>
    <row r="36" spans="1:12" s="5" customFormat="1" ht="13.5" customHeight="1" x14ac:dyDescent="0.2">
      <c r="A36" s="15" t="s">
        <v>43</v>
      </c>
      <c r="B36" s="13">
        <f t="shared" ref="B36:B44" si="3">SUM(C36:L36)</f>
        <v>106</v>
      </c>
      <c r="C36" s="11">
        <v>1</v>
      </c>
      <c r="D36" s="13">
        <v>8</v>
      </c>
      <c r="E36" s="13">
        <v>33</v>
      </c>
      <c r="F36" s="13">
        <v>19</v>
      </c>
      <c r="G36" s="13">
        <v>18</v>
      </c>
      <c r="H36" s="13">
        <v>15</v>
      </c>
      <c r="I36" s="13">
        <v>10</v>
      </c>
      <c r="J36" s="11">
        <v>2</v>
      </c>
      <c r="K36" s="12" t="s">
        <v>16</v>
      </c>
      <c r="L36" s="12" t="s">
        <v>16</v>
      </c>
    </row>
    <row r="37" spans="1:12" s="5" customFormat="1" ht="13.5" customHeight="1" x14ac:dyDescent="0.2">
      <c r="A37" s="15" t="s">
        <v>44</v>
      </c>
      <c r="B37" s="13">
        <f t="shared" si="3"/>
        <v>224</v>
      </c>
      <c r="C37" s="11" t="s">
        <v>16</v>
      </c>
      <c r="D37" s="13">
        <v>34</v>
      </c>
      <c r="E37" s="13">
        <v>61</v>
      </c>
      <c r="F37" s="13">
        <v>51</v>
      </c>
      <c r="G37" s="13">
        <v>39</v>
      </c>
      <c r="H37" s="13">
        <v>29</v>
      </c>
      <c r="I37" s="13">
        <v>8</v>
      </c>
      <c r="J37" s="13">
        <v>1</v>
      </c>
      <c r="K37" s="12" t="s">
        <v>16</v>
      </c>
      <c r="L37" s="12">
        <v>1</v>
      </c>
    </row>
    <row r="38" spans="1:12" s="5" customFormat="1" ht="13.5" customHeight="1" x14ac:dyDescent="0.2">
      <c r="A38" s="15" t="s">
        <v>45</v>
      </c>
      <c r="B38" s="13">
        <f t="shared" si="3"/>
        <v>73</v>
      </c>
      <c r="C38" s="11" t="s">
        <v>16</v>
      </c>
      <c r="D38" s="13">
        <v>3</v>
      </c>
      <c r="E38" s="13">
        <v>17</v>
      </c>
      <c r="F38" s="13">
        <v>20</v>
      </c>
      <c r="G38" s="13">
        <v>12</v>
      </c>
      <c r="H38" s="13">
        <v>16</v>
      </c>
      <c r="I38" s="13">
        <v>4</v>
      </c>
      <c r="J38" s="13">
        <v>1</v>
      </c>
      <c r="K38" s="12" t="s">
        <v>16</v>
      </c>
      <c r="L38" s="12" t="s">
        <v>16</v>
      </c>
    </row>
    <row r="39" spans="1:12" s="5" customFormat="1" ht="13.5" customHeight="1" x14ac:dyDescent="0.2">
      <c r="A39" s="15" t="s">
        <v>46</v>
      </c>
      <c r="B39" s="13">
        <f t="shared" si="3"/>
        <v>69</v>
      </c>
      <c r="C39" s="11">
        <v>1</v>
      </c>
      <c r="D39" s="13">
        <v>7</v>
      </c>
      <c r="E39" s="13">
        <v>19</v>
      </c>
      <c r="F39" s="13">
        <v>13</v>
      </c>
      <c r="G39" s="13">
        <v>14</v>
      </c>
      <c r="H39" s="13">
        <v>11</v>
      </c>
      <c r="I39" s="13">
        <v>3</v>
      </c>
      <c r="J39" s="11">
        <v>1</v>
      </c>
      <c r="K39" s="12" t="s">
        <v>16</v>
      </c>
      <c r="L39" s="12" t="s">
        <v>16</v>
      </c>
    </row>
    <row r="40" spans="1:12" s="5" customFormat="1" ht="13.5" customHeight="1" x14ac:dyDescent="0.2">
      <c r="A40" s="15" t="s">
        <v>47</v>
      </c>
      <c r="B40" s="13">
        <f t="shared" si="3"/>
        <v>74</v>
      </c>
      <c r="C40" s="11" t="s">
        <v>16</v>
      </c>
      <c r="D40" s="13">
        <v>8</v>
      </c>
      <c r="E40" s="13">
        <v>22</v>
      </c>
      <c r="F40" s="13">
        <v>19</v>
      </c>
      <c r="G40" s="13">
        <v>12</v>
      </c>
      <c r="H40" s="13">
        <v>9</v>
      </c>
      <c r="I40" s="13">
        <v>4</v>
      </c>
      <c r="J40" s="11" t="s">
        <v>16</v>
      </c>
      <c r="K40" s="12" t="s">
        <v>16</v>
      </c>
      <c r="L40" s="12" t="s">
        <v>16</v>
      </c>
    </row>
    <row r="41" spans="1:12" s="5" customFormat="1" ht="13.5" customHeight="1" x14ac:dyDescent="0.2">
      <c r="A41" s="15" t="s">
        <v>48</v>
      </c>
      <c r="B41" s="13">
        <f t="shared" si="3"/>
        <v>138</v>
      </c>
      <c r="C41" s="11" t="s">
        <v>16</v>
      </c>
      <c r="D41" s="13">
        <v>22</v>
      </c>
      <c r="E41" s="13">
        <v>42</v>
      </c>
      <c r="F41" s="13">
        <v>34</v>
      </c>
      <c r="G41" s="13">
        <v>21</v>
      </c>
      <c r="H41" s="13">
        <v>12</v>
      </c>
      <c r="I41" s="13">
        <v>7</v>
      </c>
      <c r="J41" s="11" t="s">
        <v>16</v>
      </c>
      <c r="K41" s="12" t="s">
        <v>16</v>
      </c>
      <c r="L41" s="12" t="s">
        <v>16</v>
      </c>
    </row>
    <row r="42" spans="1:12" s="5" customFormat="1" ht="13.5" customHeight="1" x14ac:dyDescent="0.2">
      <c r="A42" s="15" t="s">
        <v>49</v>
      </c>
      <c r="B42" s="13">
        <f t="shared" si="3"/>
        <v>185</v>
      </c>
      <c r="C42" s="13">
        <v>1</v>
      </c>
      <c r="D42" s="13">
        <v>23</v>
      </c>
      <c r="E42" s="13">
        <v>42</v>
      </c>
      <c r="F42" s="13">
        <v>51</v>
      </c>
      <c r="G42" s="13">
        <v>35</v>
      </c>
      <c r="H42" s="13">
        <v>28</v>
      </c>
      <c r="I42" s="13">
        <v>4</v>
      </c>
      <c r="J42" s="11">
        <v>1</v>
      </c>
      <c r="K42" s="12" t="s">
        <v>16</v>
      </c>
      <c r="L42" s="12" t="s">
        <v>16</v>
      </c>
    </row>
    <row r="43" spans="1:12" s="5" customFormat="1" ht="13.5" customHeight="1" x14ac:dyDescent="0.2">
      <c r="A43" s="15" t="s">
        <v>50</v>
      </c>
      <c r="B43" s="13">
        <f t="shared" si="3"/>
        <v>127</v>
      </c>
      <c r="C43" s="11" t="s">
        <v>16</v>
      </c>
      <c r="D43" s="13">
        <v>18</v>
      </c>
      <c r="E43" s="13">
        <v>43</v>
      </c>
      <c r="F43" s="13">
        <v>32</v>
      </c>
      <c r="G43" s="13">
        <v>17</v>
      </c>
      <c r="H43" s="13">
        <v>9</v>
      </c>
      <c r="I43" s="13">
        <v>7</v>
      </c>
      <c r="J43" s="11">
        <v>1</v>
      </c>
      <c r="K43" s="12" t="s">
        <v>16</v>
      </c>
      <c r="L43" s="12" t="s">
        <v>16</v>
      </c>
    </row>
    <row r="44" spans="1:12" s="5" customFormat="1" ht="13.5" customHeight="1" x14ac:dyDescent="0.2">
      <c r="A44" s="15" t="s">
        <v>51</v>
      </c>
      <c r="B44" s="13">
        <f t="shared" si="3"/>
        <v>57</v>
      </c>
      <c r="C44" s="11" t="s">
        <v>16</v>
      </c>
      <c r="D44" s="13">
        <v>4</v>
      </c>
      <c r="E44" s="13">
        <v>11</v>
      </c>
      <c r="F44" s="13">
        <v>17</v>
      </c>
      <c r="G44" s="13">
        <v>12</v>
      </c>
      <c r="H44" s="13">
        <v>12</v>
      </c>
      <c r="I44" s="13">
        <v>1</v>
      </c>
      <c r="J44" s="11" t="s">
        <v>16</v>
      </c>
      <c r="K44" s="12" t="s">
        <v>16</v>
      </c>
      <c r="L44" s="12" t="s">
        <v>16</v>
      </c>
    </row>
    <row r="45" spans="1:12" s="5" customFormat="1" ht="13.5" customHeight="1" x14ac:dyDescent="0.2">
      <c r="A45" s="6"/>
      <c r="B45" s="7" t="s">
        <v>1</v>
      </c>
      <c r="C45" s="7"/>
      <c r="D45" s="7"/>
      <c r="E45" s="7"/>
      <c r="F45" s="7"/>
      <c r="G45" s="7"/>
      <c r="H45" s="7"/>
      <c r="I45" s="7"/>
      <c r="J45" s="7"/>
      <c r="K45" s="8"/>
      <c r="L45" s="8"/>
    </row>
    <row r="46" spans="1:12" ht="10.5" customHeight="1" x14ac:dyDescent="0.2">
      <c r="B46" t="s">
        <v>1</v>
      </c>
    </row>
    <row r="47" spans="1:12" ht="13.5" customHeight="1" x14ac:dyDescent="0.2">
      <c r="A47" s="14" t="s">
        <v>17</v>
      </c>
    </row>
    <row r="48" spans="1:12" ht="13.5" customHeight="1" x14ac:dyDescent="0.2">
      <c r="A48" s="14"/>
    </row>
    <row r="49" spans="1:7" ht="13.5" customHeight="1" x14ac:dyDescent="0.2">
      <c r="A49" s="14"/>
    </row>
    <row r="51" spans="1:7" x14ac:dyDescent="0.2">
      <c r="G51" s="14"/>
    </row>
  </sheetData>
  <mergeCells count="6">
    <mergeCell ref="A1:L1"/>
    <mergeCell ref="A2:L2"/>
    <mergeCell ref="A4:A6"/>
    <mergeCell ref="B4:L4"/>
    <mergeCell ref="B5:B6"/>
    <mergeCell ref="C5:L5"/>
  </mergeCells>
  <printOptions horizontalCentered="1"/>
  <pageMargins left="0.74803149606299213" right="0.74803149606299213" top="0.98425196850393704" bottom="0.98425196850393704" header="0" footer="0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19</vt:lpstr>
      <vt:lpstr>'Cuadro 19'!Área_de_impresión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andruiz</dc:creator>
  <cp:lastModifiedBy>RUBIELA COSME</cp:lastModifiedBy>
  <cp:lastPrinted>2018-08-24T18:58:22Z</cp:lastPrinted>
  <dcterms:created xsi:type="dcterms:W3CDTF">2014-08-11T14:18:09Z</dcterms:created>
  <dcterms:modified xsi:type="dcterms:W3CDTF">2018-10-09T16:04:11Z</dcterms:modified>
</cp:coreProperties>
</file>